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ily schedule" sheetId="1" r:id="rId3"/>
  </sheets>
  <definedNames/>
  <calcPr/>
</workbook>
</file>

<file path=xl/sharedStrings.xml><?xml version="1.0" encoding="utf-8"?>
<sst xmlns="http://schemas.openxmlformats.org/spreadsheetml/2006/main" count="53" uniqueCount="53">
  <si>
    <t xml:space="preserve">Koniec Roku </t>
  </si>
  <si>
    <t xml:space="preserve">Week of:
</t>
  </si>
  <si>
    <t>Wychowawca</t>
  </si>
  <si>
    <t>Link</t>
  </si>
  <si>
    <t>Meeting ID</t>
  </si>
  <si>
    <t>Password</t>
  </si>
  <si>
    <t>Zaproszenie</t>
  </si>
  <si>
    <t>kl.I SP</t>
  </si>
  <si>
    <t>B.Kulikowska</t>
  </si>
  <si>
    <t>https://us02web.zoom.us/j/87583508640?pwd=WFVNUnVCZFp3K2RWbE4vcGEwY0J6Zz09</t>
  </si>
  <si>
    <t>kl.II a SP</t>
  </si>
  <si>
    <t>K.Mancewicz</t>
  </si>
  <si>
    <t>https://us02web.zoom.us/j/81184338490?pwd=UjU0K3lyTENyVzZ3dUF6WDRacnRIQT09</t>
  </si>
  <si>
    <t>kl.II b SP</t>
  </si>
  <si>
    <t>A.Masłowski</t>
  </si>
  <si>
    <t>https://us02web.zoom.us/j/85618337082?pwd=alRkK0pvRGYwZzByRzA0S1g2WDBqUT09</t>
  </si>
  <si>
    <t>kl.III SP</t>
  </si>
  <si>
    <t>I.Stachnik</t>
  </si>
  <si>
    <t>https://us02web.zoom.us/j/88960872137?pwd=NHd6M0RmM0RicVZhNXpQWTdQN3hkUT09</t>
  </si>
  <si>
    <t>kl.IV SP</t>
  </si>
  <si>
    <t>P.Pestka</t>
  </si>
  <si>
    <t>https://us02web.zoom.us/j/88006583407?pwd=NzhQallGVzhTQnd1R1BTWU1ZR29jZz09</t>
  </si>
  <si>
    <t>kl.V</t>
  </si>
  <si>
    <t>L.Walczak</t>
  </si>
  <si>
    <t>https://us02web.zoom.us/j/86829433792?pwd=eFZIMVBuV3o1ZmlIQXQzdmhEaW9kQT09</t>
  </si>
  <si>
    <t xml:space="preserve">kl. VI a </t>
  </si>
  <si>
    <t>G.Styczeń</t>
  </si>
  <si>
    <t>https://us02web.zoom.us/j/84151670404?pwd=dGY3WXk3U1QxbFZUbXUzV0M1Qy9Mdz09</t>
  </si>
  <si>
    <r>
      <rPr>
        <color rgb="FF1155CC"/>
        <u/>
      </rPr>
      <t>kl.VI</t>
    </r>
    <r>
      <t xml:space="preserve"> b</t>
    </r>
  </si>
  <si>
    <t>L.Łęcka</t>
  </si>
  <si>
    <t>https://us02web.zoom.us/j/89446540490?pwd=anZVRUhDWnR5MVBUMXVwWERCUnhSZz09</t>
  </si>
  <si>
    <t xml:space="preserve">kl.VII </t>
  </si>
  <si>
    <t>E.Tompór</t>
  </si>
  <si>
    <t>https://us02web.zoom.us/j/84746048436?pwd=c1RsNVRobWdIOVFNeW5meGxOY2ZEZz09</t>
  </si>
  <si>
    <t>kl. VIII</t>
  </si>
  <si>
    <t>K.Sójka</t>
  </si>
  <si>
    <t>https://us02web.zoom.us/j/82366724424?pwd=RFFaR3pqNmRYeWV2U24wMzdnYnU1Zz09</t>
  </si>
  <si>
    <t>kl.I a LO</t>
  </si>
  <si>
    <t>S.Krupa</t>
  </si>
  <si>
    <t>https://us02web.zoom.us/j/88286404094?pwd=S0t6NzVWdVYzZUpyTVhFMnV5NG1aUT09</t>
  </si>
  <si>
    <t>kl.I b LO</t>
  </si>
  <si>
    <t>A.Lepla</t>
  </si>
  <si>
    <t>https://us02web.zoom.us/j/86835939290?pwd=Yk5IOSs5V0pqWmFEQzhIMmt3VmhsUT09</t>
  </si>
  <si>
    <t xml:space="preserve">kl.II LO </t>
  </si>
  <si>
    <t>I.Rymar</t>
  </si>
  <si>
    <t>https://us02web.zoom.us/j/85396160153?pwd=VEdXakxmbUVLdjBnbkl4ZCs0V2Z6dz09</t>
  </si>
  <si>
    <t>kl.III LO</t>
  </si>
  <si>
    <t>wszyscy nauczyciele</t>
  </si>
  <si>
    <t>https://us02web.zoom.us/j/84602241605?pwd=b1Y4K3dDb2ROU1BlaXZwTi9udEs3Zz09</t>
  </si>
  <si>
    <t>"Dial by your location
        +1 438 809 7799 Canada
        +1 587 328 1099 Canada
        +1 647 374 4685 Canada
        +1 647 558 0588 Canada
        +1 778 907 2071 Canada
Meeting ID: 875 8350 8640
Password: 080877"</t>
  </si>
  <si>
    <t>NOTES</t>
  </si>
  <si>
    <t>TO DO</t>
  </si>
  <si>
    <t xml:space="preserve">Teks z kolumny G to zaproszenie z linkiem i MeetingID dla kazdej klasy. Wystarczy skopiowac do emaila i wysłać rodzicom.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</si>
</sst>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mmmm&quot; &quot;d"/>
    <numFmt numFmtId="165" formatCode="m&quot;/&quot;d"/>
    <numFmt numFmtId="166" formatCode="h&quot;:&quot;mm&quot; &quot;am/pm&quot; &quot;"/>
    <numFmt numFmtId="167" formatCode="h:mm am/pm"/>
  </numFmts>
  <fonts count="22">
    <font>
      <sz val="10.0"/>
      <color rgb="FF000000"/>
      <name val="Arial"/>
    </font>
    <font>
      <sz val="10.0"/>
      <color rgb="FFFFFFFF"/>
      <name val="Roboto"/>
    </font>
    <font>
      <sz val="22.0"/>
      <color rgb="FFFFFFFF"/>
      <name val="Roboto"/>
    </font>
    <font/>
    <font>
      <i/>
      <sz val="10.0"/>
      <color rgb="FFFFFFFF"/>
      <name val="Roboto"/>
    </font>
    <font>
      <sz val="11.0"/>
      <color rgb="FFFFFFFF"/>
      <name val="Roboto"/>
    </font>
    <font>
      <b/>
      <sz val="11.0"/>
      <color rgb="FFFFFFFF"/>
      <name val="Roboto"/>
    </font>
    <font>
      <sz val="10.0"/>
      <color rgb="FF666666"/>
      <name val="Roboto"/>
    </font>
    <font>
      <sz val="10.0"/>
      <color rgb="FF434343"/>
      <name val="Roboto"/>
    </font>
    <font>
      <b/>
      <sz val="11.0"/>
      <color rgb="FF434343"/>
      <name val="Roboto"/>
    </font>
    <font>
      <sz val="10.0"/>
      <name val="Roboto"/>
    </font>
    <font>
      <sz val="10.0"/>
      <color rgb="FF555555"/>
      <name val="Roboto"/>
    </font>
    <font>
      <u/>
      <sz val="10.0"/>
      <color rgb="FF555555"/>
      <name val="Roboto"/>
    </font>
    <font>
      <u/>
      <sz val="10.0"/>
      <color rgb="FF555555"/>
      <name val="Roboto"/>
    </font>
    <font>
      <u/>
      <sz val="10.0"/>
      <color rgb="FF555555"/>
      <name val="Roboto"/>
    </font>
    <font>
      <u/>
      <sz val="10.0"/>
      <color rgb="FF555555"/>
      <name val="Roboto"/>
    </font>
    <font>
      <u/>
      <sz val="10.0"/>
      <color rgb="FF1155CC"/>
      <name val="Roboto"/>
    </font>
    <font>
      <color rgb="FF000000"/>
      <name val="Roboto"/>
    </font>
    <font>
      <u/>
      <sz val="10.0"/>
      <color rgb="FF555555"/>
      <name val="Roboto"/>
    </font>
    <font>
      <sz val="12.0"/>
      <name val="Roboto"/>
    </font>
    <font>
      <b/>
      <sz val="12.0"/>
      <color rgb="FF0F9D58"/>
      <name val="Roboto"/>
    </font>
    <font>
      <color rgb="FF434343"/>
      <name val="Roboto"/>
    </font>
  </fonts>
  <fills count="5">
    <fill>
      <patternFill patternType="none"/>
    </fill>
    <fill>
      <patternFill patternType="lightGray"/>
    </fill>
    <fill>
      <patternFill patternType="solid">
        <fgColor rgb="FF0F9D58"/>
        <bgColor rgb="FF0F9D58"/>
      </patternFill>
    </fill>
    <fill>
      <patternFill patternType="solid">
        <fgColor rgb="FFF3F3F3"/>
        <bgColor rgb="FFF3F3F3"/>
      </patternFill>
    </fill>
    <fill>
      <patternFill patternType="solid">
        <fgColor rgb="FFFFFFFF"/>
        <bgColor rgb="FFFFFFFF"/>
      </patternFill>
    </fill>
  </fills>
  <borders count="11">
    <border/>
    <border>
      <left style="thin">
        <color rgb="FF004D40"/>
      </left>
      <top style="thin">
        <color rgb="FF004D40"/>
      </top>
    </border>
    <border>
      <top style="thin">
        <color rgb="FF004D40"/>
      </top>
    </border>
    <border>
      <right style="thin">
        <color rgb="FF004D40"/>
      </right>
      <top style="thin">
        <color rgb="FF004D40"/>
      </top>
    </border>
    <border>
      <left style="thin">
        <color rgb="FF004D40"/>
      </left>
    </border>
    <border>
      <right style="thin">
        <color rgb="FF004D40"/>
      </right>
    </border>
    <border>
      <bottom style="thin">
        <color rgb="FFD9D9D9"/>
      </bottom>
    </border>
    <border>
      <right style="thin">
        <color rgb="FFD9D9D9"/>
      </right>
    </border>
    <border>
      <right style="thin">
        <color rgb="FFD9D9D9"/>
      </right>
      <bottom style="thin">
        <color rgb="FFF3F3F3"/>
      </bottom>
    </border>
    <border>
      <top style="thin">
        <color rgb="FFD9D9D9"/>
      </top>
    </border>
    <border>
      <top style="thin">
        <color rgb="FFD9D9D9"/>
      </top>
      <bottom style="thin">
        <color rgb="FFD9D9D9"/>
      </bottom>
    </border>
  </borders>
  <cellStyleXfs count="1">
    <xf borderId="0" fillId="0" fontId="0" numFmtId="0" applyAlignment="1" applyFont="1"/>
  </cellStyleXfs>
  <cellXfs count="5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2" fillId="2" fontId="2" numFmtId="0" xfId="0" applyAlignment="1" applyBorder="1" applyFont="1">
      <alignment horizontal="left" readingOrder="0" vertical="bottom"/>
    </xf>
    <xf borderId="2" fillId="0" fontId="3" numFmtId="0" xfId="0" applyBorder="1" applyFont="1"/>
    <xf borderId="2" fillId="2" fontId="4" numFmtId="0" xfId="0" applyAlignment="1" applyBorder="1" applyFont="1">
      <alignment horizontal="right" readingOrder="0" vertical="bottom"/>
    </xf>
    <xf borderId="3" fillId="2" fontId="1" numFmtId="0" xfId="0" applyAlignment="1" applyBorder="1" applyFont="1">
      <alignment vertical="bottom"/>
    </xf>
    <xf borderId="4" fillId="2" fontId="5" numFmtId="0" xfId="0" applyAlignment="1" applyBorder="1" applyFont="1">
      <alignment horizontal="left" vertical="top"/>
    </xf>
    <xf borderId="0" fillId="2" fontId="5" numFmtId="0" xfId="0" applyAlignment="1" applyFont="1">
      <alignment horizontal="left" readingOrder="0" vertical="top"/>
    </xf>
    <xf borderId="0" fillId="2" fontId="6" numFmtId="164" xfId="0" applyAlignment="1" applyFont="1" applyNumberFormat="1">
      <alignment horizontal="left" readingOrder="0" vertical="top"/>
    </xf>
    <xf borderId="0" fillId="2" fontId="5" numFmtId="165" xfId="0" applyAlignment="1" applyFont="1" applyNumberFormat="1">
      <alignment horizontal="left" vertical="top"/>
    </xf>
    <xf borderId="0" fillId="2" fontId="4" numFmtId="0" xfId="0" applyAlignment="1" applyFont="1">
      <alignment horizontal="right" readingOrder="0" vertical="top"/>
    </xf>
    <xf borderId="5" fillId="2" fontId="5" numFmtId="0" xfId="0" applyAlignment="1" applyBorder="1" applyFont="1">
      <alignment horizontal="left" vertical="top"/>
    </xf>
    <xf borderId="0" fillId="0" fontId="7" numFmtId="165" xfId="0" applyAlignment="1" applyFont="1" applyNumberFormat="1">
      <alignment vertical="bottom"/>
    </xf>
    <xf borderId="0" fillId="0" fontId="7" numFmtId="165" xfId="0" applyAlignment="1" applyFont="1" applyNumberFormat="1">
      <alignment horizontal="center" readingOrder="0" vertical="bottom"/>
    </xf>
    <xf borderId="0" fillId="0" fontId="7" numFmtId="165" xfId="0" applyAlignment="1" applyFont="1" applyNumberFormat="1">
      <alignment horizontal="center" vertical="bottom"/>
    </xf>
    <xf borderId="0" fillId="0" fontId="8" numFmtId="0" xfId="0" applyAlignment="1" applyFont="1">
      <alignment vertical="bottom"/>
    </xf>
    <xf borderId="6" fillId="0" fontId="8" numFmtId="0" xfId="0" applyAlignment="1" applyBorder="1" applyFont="1">
      <alignment vertical="bottom"/>
    </xf>
    <xf borderId="6" fillId="0" fontId="9" numFmtId="0" xfId="0" applyAlignment="1" applyBorder="1" applyFont="1">
      <alignment horizontal="center" vertical="top"/>
    </xf>
    <xf borderId="6" fillId="0" fontId="9" numFmtId="0" xfId="0" applyAlignment="1" applyBorder="1" applyFont="1">
      <alignment horizontal="center" readingOrder="0" vertical="top"/>
    </xf>
    <xf borderId="7" fillId="0" fontId="10" numFmtId="0" xfId="0" applyAlignment="1" applyBorder="1" applyFont="1">
      <alignment vertical="center"/>
    </xf>
    <xf borderId="8" fillId="3" fontId="8" numFmtId="166" xfId="0" applyAlignment="1" applyBorder="1" applyFill="1" applyFont="1" applyNumberFormat="1">
      <alignment horizontal="right" readingOrder="0" shrinkToFit="0" vertical="center" wrapText="1"/>
    </xf>
    <xf borderId="8" fillId="3" fontId="11" numFmtId="0" xfId="0" applyAlignment="1" applyBorder="1" applyFont="1">
      <alignment readingOrder="0" shrinkToFit="0" vertical="center" wrapText="1"/>
    </xf>
    <xf borderId="8" fillId="3" fontId="11" numFmtId="0" xfId="0" applyAlignment="1" applyBorder="1" applyFont="1">
      <alignment shrinkToFit="0" vertical="center" wrapText="1"/>
    </xf>
    <xf borderId="0" fillId="0" fontId="11" numFmtId="0" xfId="0" applyAlignment="1" applyFont="1">
      <alignment vertical="center"/>
    </xf>
    <xf borderId="8" fillId="0" fontId="8" numFmtId="166" xfId="0" applyAlignment="1" applyBorder="1" applyFont="1" applyNumberFormat="1">
      <alignment horizontal="right" readingOrder="0" shrinkToFit="0" vertical="center" wrapText="1"/>
    </xf>
    <xf borderId="8" fillId="0" fontId="11" numFmtId="0" xfId="0" applyAlignment="1" applyBorder="1" applyFont="1">
      <alignment readingOrder="0" shrinkToFit="0" vertical="center" wrapText="1"/>
    </xf>
    <xf borderId="8" fillId="0" fontId="11" numFmtId="167" xfId="0" applyAlignment="1" applyBorder="1" applyFont="1" applyNumberFormat="1">
      <alignment shrinkToFit="0" vertical="center" wrapText="1"/>
    </xf>
    <xf borderId="8" fillId="0" fontId="11" numFmtId="0" xfId="0" applyAlignment="1" applyBorder="1" applyFont="1">
      <alignment shrinkToFit="0" vertical="center" wrapText="1"/>
    </xf>
    <xf borderId="8" fillId="3" fontId="12" numFmtId="0" xfId="0" applyAlignment="1" applyBorder="1" applyFont="1">
      <alignment readingOrder="0" shrinkToFit="0" vertical="center" wrapText="1"/>
    </xf>
    <xf borderId="8" fillId="0" fontId="13" numFmtId="0" xfId="0" applyAlignment="1" applyBorder="1" applyFont="1">
      <alignment readingOrder="0" shrinkToFit="0" vertical="center" wrapText="1"/>
    </xf>
    <xf borderId="8" fillId="3" fontId="14" numFmtId="0" xfId="0" applyAlignment="1" applyBorder="1" applyFont="1">
      <alignment readingOrder="0" shrinkToFit="0" vertical="center" wrapText="1"/>
    </xf>
    <xf borderId="8" fillId="0" fontId="15" numFmtId="0" xfId="0" applyAlignment="1" applyBorder="1" applyFont="1">
      <alignment readingOrder="0" shrinkToFit="0" vertical="center" wrapText="1"/>
    </xf>
    <xf borderId="8" fillId="3" fontId="16" numFmtId="0" xfId="0" applyAlignment="1" applyBorder="1" applyFont="1">
      <alignment readingOrder="0" shrinkToFit="0" vertical="center" wrapText="1"/>
    </xf>
    <xf borderId="0" fillId="4" fontId="17" numFmtId="0" xfId="0" applyAlignment="1" applyFill="1" applyFont="1">
      <alignment readingOrder="0" vertical="center"/>
    </xf>
    <xf borderId="8" fillId="4" fontId="11" numFmtId="0" xfId="0" applyAlignment="1" applyBorder="1" applyFont="1">
      <alignment readingOrder="0" shrinkToFit="0" vertical="center" wrapText="1"/>
    </xf>
    <xf borderId="8" fillId="4" fontId="18" numFmtId="0" xfId="0" applyAlignment="1" applyBorder="1" applyFont="1">
      <alignment readingOrder="0" shrinkToFit="0" vertical="center" wrapText="1"/>
    </xf>
    <xf borderId="8" fillId="4" fontId="11" numFmtId="0" xfId="0" applyAlignment="1" applyBorder="1" applyFont="1">
      <alignment shrinkToFit="0" vertical="center" wrapText="1"/>
    </xf>
    <xf borderId="0" fillId="4" fontId="11" numFmtId="0" xfId="0" applyAlignment="1" applyFont="1">
      <alignment vertical="center"/>
    </xf>
    <xf borderId="7" fillId="0" fontId="11" numFmtId="0" xfId="0" applyAlignment="1" applyBorder="1" applyFont="1">
      <alignment shrinkToFit="0" vertical="center" wrapText="1"/>
    </xf>
    <xf borderId="0" fillId="0" fontId="10" numFmtId="0" xfId="0" applyAlignment="1" applyFont="1">
      <alignment vertical="center"/>
    </xf>
    <xf borderId="9" fillId="0" fontId="11" numFmtId="166" xfId="0" applyAlignment="1" applyBorder="1" applyFont="1" applyNumberFormat="1">
      <alignment horizontal="right" vertical="center"/>
    </xf>
    <xf borderId="9" fillId="0" fontId="11" numFmtId="0" xfId="0" applyAlignment="1" applyBorder="1" applyFont="1">
      <alignment vertical="center"/>
    </xf>
    <xf borderId="0" fillId="0" fontId="19" numFmtId="0" xfId="0" applyAlignment="1" applyFont="1">
      <alignment vertical="bottom"/>
    </xf>
    <xf borderId="0" fillId="0" fontId="20" numFmtId="0" xfId="0" applyAlignment="1" applyFont="1">
      <alignment vertical="bottom"/>
    </xf>
    <xf borderId="0" fillId="0" fontId="8" numFmtId="0" xfId="0" applyAlignment="1" applyFont="1">
      <alignment horizontal="left" shrinkToFit="0" vertical="bottom" wrapText="1"/>
    </xf>
    <xf borderId="6" fillId="0" fontId="21" numFmtId="0" xfId="0" applyAlignment="1" applyBorder="1" applyFont="1">
      <alignment horizontal="left" readingOrder="0" shrinkToFit="0" vertical="bottom" wrapText="1"/>
    </xf>
    <xf borderId="6" fillId="0" fontId="3" numFmtId="0" xfId="0" applyBorder="1" applyFont="1"/>
    <xf borderId="10" fillId="0" fontId="21" numFmtId="0" xfId="0" applyAlignment="1" applyBorder="1" applyFont="1">
      <alignment horizontal="left" readingOrder="0" shrinkToFit="0" vertical="bottom" wrapText="1"/>
    </xf>
    <xf borderId="10" fillId="0" fontId="3" numFmtId="0" xfId="0" applyBorder="1" applyFont="1"/>
    <xf borderId="10" fillId="0" fontId="21" numFmtId="0" xfId="0" applyAlignment="1" applyBorder="1" applyFont="1">
      <alignment horizontal="left" shrinkToFit="0" vertical="bottom" wrapText="1"/>
    </xf>
    <xf borderId="0" fillId="0" fontId="8" numFmtId="167" xfId="0" applyAlignment="1" applyFont="1" applyNumberFormat="1">
      <alignment horizontal="left" shrinkToFit="0" vertical="bottom" wrapText="1"/>
    </xf>
    <xf borderId="0" fillId="2" fontId="10" numFmtId="0" xfId="0" applyAlignment="1" applyFont="1">
      <alignment shrinkToFit="0" vertical="center" wrapText="1"/>
    </xf>
    <xf borderId="0" fillId="2" fontId="10" numFmtId="167" xfId="0" applyAlignment="1" applyFont="1" applyNumberFormat="1">
      <alignment shrinkToFit="0" vertical="center" wrapText="1"/>
    </xf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F3F3F3"/>
          <bgColor rgb="FFF3F3F3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</dxfs>
  <tableStyles count="1">
    <tableStyle count="2" pivot="0" name="Daily schedule-style"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B5:I26" displayName="Table_1" id="1">
  <tableColumns count="8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</tableColumns>
  <tableStyleInfo name="Daily schedule-style" showColumnStripes="0" showFirstColumn="1" showLastColumn="1" showRowStripes="1"/>
</table>
</file>

<file path=xl/worksheets/_rels/sheet1.xml.rels><?xml version="1.0" encoding="UTF-8" standalone="yes"?><Relationships xmlns="http://schemas.openxmlformats.org/package/2006/relationships"><Relationship Id="rId11" Type="http://schemas.openxmlformats.org/officeDocument/2006/relationships/hyperlink" Target="https://us02web.zoom.us/j/82366724424?pwd=RFFaR3pqNmRYeWV2U24wMzdnYnU1Zz09" TargetMode="External"/><Relationship Id="rId10" Type="http://schemas.openxmlformats.org/officeDocument/2006/relationships/hyperlink" Target="https://us02web.zoom.us/j/84746048436?pwd=c1RsNVRobWdIOVFNeW5meGxOY2ZEZz09" TargetMode="External"/><Relationship Id="rId13" Type="http://schemas.openxmlformats.org/officeDocument/2006/relationships/hyperlink" Target="https://us02web.zoom.us/j/86835939290?pwd=Yk5IOSs5V0pqWmFEQzhIMmt3VmhsUT09" TargetMode="External"/><Relationship Id="rId12" Type="http://schemas.openxmlformats.org/officeDocument/2006/relationships/hyperlink" Target="https://us02web.zoom.us/j/88286404094?pwd=S0t6NzVWdVYzZUpyTVhFMnV5NG1aUT09" TargetMode="External"/><Relationship Id="rId1" Type="http://schemas.openxmlformats.org/officeDocument/2006/relationships/hyperlink" Target="https://us02web.zoom.us/j/87583508640?pwd=WFVNUnVCZFp3K2RWbE4vcGEwY0J6Zz09" TargetMode="External"/><Relationship Id="rId2" Type="http://schemas.openxmlformats.org/officeDocument/2006/relationships/hyperlink" Target="https://us02web.zoom.us/j/81184338490?pwd=UjU0K3lyTENyVzZ3dUF6WDRacnRIQT09" TargetMode="External"/><Relationship Id="rId3" Type="http://schemas.openxmlformats.org/officeDocument/2006/relationships/hyperlink" Target="https://us02web.zoom.us/j/85618337082?pwd=alRkK0pvRGYwZzByRzA0S1g2WDBqUT09" TargetMode="External"/><Relationship Id="rId4" Type="http://schemas.openxmlformats.org/officeDocument/2006/relationships/hyperlink" Target="https://us02web.zoom.us/j/88960872137?pwd=NHd6M0RmM0RicVZhNXpQWTdQN3hkUT09" TargetMode="External"/><Relationship Id="rId9" Type="http://schemas.openxmlformats.org/officeDocument/2006/relationships/hyperlink" Target="https://us02web.zoom.us/j/89446540490?pwd=anZVRUhDWnR5MVBUMXVwWERCUnhSZz09" TargetMode="External"/><Relationship Id="rId15" Type="http://schemas.openxmlformats.org/officeDocument/2006/relationships/hyperlink" Target="https://us02web.zoom.us/j/84602241605?pwd=b1Y4K3dDb2ROU1BlaXZwTi9udEs3Zz09" TargetMode="External"/><Relationship Id="rId14" Type="http://schemas.openxmlformats.org/officeDocument/2006/relationships/hyperlink" Target="https://us02web.zoom.us/j/85396160153?pwd=VEdXakxmbUVLdjBnbkl4ZCs0V2Z6dz09" TargetMode="External"/><Relationship Id="rId16" Type="http://schemas.openxmlformats.org/officeDocument/2006/relationships/drawing" Target="../drawings/drawing1.xml"/><Relationship Id="rId5" Type="http://schemas.openxmlformats.org/officeDocument/2006/relationships/hyperlink" Target="https://us02web.zoom.us/j/88006583407?pwd=NzhQallGVzhTQnd1R1BTWU1ZR29jZz09" TargetMode="External"/><Relationship Id="rId6" Type="http://schemas.openxmlformats.org/officeDocument/2006/relationships/hyperlink" Target="https://us02web.zoom.us/j/86829433792?pwd=eFZIMVBuV3o1ZmlIQXQzdmhEaW9kQT09" TargetMode="External"/><Relationship Id="rId18" Type="http://schemas.openxmlformats.org/officeDocument/2006/relationships/table" Target="../tables/table1.xml"/><Relationship Id="rId7" Type="http://schemas.openxmlformats.org/officeDocument/2006/relationships/hyperlink" Target="https://us02web.zoom.us/j/84151670404?pwd=dGY3WXk3U1QxbFZUbXUzV0M1Qy9Mdz09" TargetMode="External"/><Relationship Id="rId8" Type="http://schemas.openxmlformats.org/officeDocument/2006/relationships/hyperlink" Target="http://kl.v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4.43" defaultRowHeight="15.75"/>
  <cols>
    <col customWidth="1" min="1" max="1" width="3.0"/>
    <col customWidth="1" min="2" max="2" width="10.14"/>
    <col customWidth="1" min="3" max="4" width="21.57"/>
    <col customWidth="1" min="5" max="5" width="78.29"/>
    <col customWidth="1" min="6" max="7" width="21.57"/>
    <col customWidth="1" min="8" max="8" width="72.86"/>
    <col customWidth="1" min="9" max="9" width="21.57"/>
    <col customWidth="1" min="10" max="10" width="3.0"/>
  </cols>
  <sheetData>
    <row r="1" ht="6.0" customHeight="1">
      <c r="A1" s="1"/>
      <c r="B1" s="2" t="s">
        <v>0</v>
      </c>
      <c r="C1" s="3"/>
      <c r="D1" s="3"/>
      <c r="E1" s="4"/>
      <c r="F1" s="4"/>
      <c r="G1" s="4"/>
      <c r="H1" s="4"/>
      <c r="I1" s="4"/>
      <c r="J1" s="5"/>
    </row>
    <row r="2" ht="6.0" customHeight="1">
      <c r="A2" s="6"/>
      <c r="B2" s="7" t="s">
        <v>1</v>
      </c>
      <c r="C2" s="8">
        <v>43995.0</v>
      </c>
      <c r="D2" s="9"/>
      <c r="E2" s="10"/>
      <c r="J2" s="11"/>
    </row>
    <row r="3" ht="36.0" customHeight="1">
      <c r="A3" s="12"/>
      <c r="B3" s="12"/>
      <c r="C3" s="13">
        <f>C2</f>
        <v>43995</v>
      </c>
      <c r="D3" s="14"/>
      <c r="E3" s="14"/>
      <c r="F3" s="14"/>
      <c r="G3" s="14"/>
      <c r="H3" s="14"/>
      <c r="I3" s="14"/>
      <c r="J3" s="12"/>
    </row>
    <row r="4" ht="22.5" customHeight="1">
      <c r="A4" s="15"/>
      <c r="B4" s="16"/>
      <c r="C4" s="17" t="str">
        <f>upper(TEXT(C3, "DDDD"))</f>
        <v>SATURDAY</v>
      </c>
      <c r="D4" s="18" t="s">
        <v>2</v>
      </c>
      <c r="E4" s="18" t="s">
        <v>3</v>
      </c>
      <c r="F4" s="18" t="s">
        <v>4</v>
      </c>
      <c r="G4" s="18" t="s">
        <v>5</v>
      </c>
      <c r="H4" s="18" t="s">
        <v>6</v>
      </c>
      <c r="I4" s="17"/>
      <c r="J4" s="15"/>
    </row>
    <row r="5" ht="22.5" customHeight="1">
      <c r="A5" s="19"/>
      <c r="B5" s="20">
        <v>0.3333333333333333</v>
      </c>
      <c r="C5" s="21"/>
      <c r="D5" s="21"/>
      <c r="E5" s="22"/>
      <c r="F5" s="22"/>
      <c r="G5" s="22"/>
      <c r="H5" s="22"/>
      <c r="I5" s="22"/>
      <c r="J5" s="23"/>
    </row>
    <row r="6" ht="22.5" customHeight="1">
      <c r="A6" s="19"/>
      <c r="B6" s="24">
        <v>0.3541666666666667</v>
      </c>
      <c r="C6" s="25"/>
      <c r="D6" s="25"/>
      <c r="E6" s="26"/>
      <c r="F6" s="27"/>
      <c r="G6" s="27"/>
      <c r="H6" s="27"/>
      <c r="I6" s="27"/>
      <c r="J6" s="23"/>
    </row>
    <row r="7" ht="22.5" customHeight="1">
      <c r="A7" s="19"/>
      <c r="B7" s="20">
        <v>0.375</v>
      </c>
      <c r="C7" s="21" t="s">
        <v>7</v>
      </c>
      <c r="D7" s="21" t="s">
        <v>8</v>
      </c>
      <c r="E7" s="28" t="s">
        <v>9</v>
      </c>
      <c r="F7" s="21">
        <v>8.758350864E10</v>
      </c>
      <c r="G7" s="21">
        <v>80877.0</v>
      </c>
      <c r="H7" s="21" t="str">
        <f>CONCATENATE("Szanowni Państwo,
serdecznie zapraszam na krótkie bo 15 minutowe spotkanie podsumowujące mijający rok szkolny, które odbędzie się za pośrednictwem platformy ZOOM.
Poniżej podaję link do spotkania, a dla osób, które nie będą mogły podłączyć się za pośredn"&amp;"ictwem internetu, numery telefonów oraz dane potrzebne do połączenia się z nami drogą telefoniczną.
Link:",E7,"
Meeting ID:",F7,"
Password:",G7,"
Numery telefonów dla Kanady:",G21,"
Serdecznie pozdrawiam,")
</f>
        <v>Szanowni Państwo,
serdecznie zapraszam na krótkie bo 15 minutowe spotkanie podsumowujące mijający rok szkolny, które odbędzie się za pośrednictwem platformy ZOOM.
Poniżej podaję link do spotkania, a dla osób, które nie będą mogły podłączyć się za pośrednictwem internetu, numery telefonów oraz dane potrzebne do połączenia się z nami drogą telefoniczną.
Link:https://us02web.zoom.us/j/87583508640?pwd=WFVNUnVCZFp3K2RWbE4vcGEwY0J6Zz09
Meeting ID:87583508640
Password:80877
Numery telefonów dla Kanady:"Dial by your location
        +1 438 809 7799 Canada
        +1 587 328 1099 Canada
        +1 647 374 4685 Canada
        +1 647 558 0588 Canada
        +1 778 907 2071 Canada
Meeting ID: 875 8350 8640
Password: 080877"
Serdecznie pozdrawiam,</v>
      </c>
      <c r="I7" s="22"/>
      <c r="J7" s="23"/>
    </row>
    <row r="8" ht="22.5" customHeight="1">
      <c r="A8" s="19"/>
      <c r="B8" s="24">
        <v>0.3888888888888889</v>
      </c>
      <c r="C8" s="25" t="s">
        <v>10</v>
      </c>
      <c r="D8" s="25" t="s">
        <v>11</v>
      </c>
      <c r="E8" s="29" t="s">
        <v>12</v>
      </c>
      <c r="F8" s="25">
        <v>8.118433849E10</v>
      </c>
      <c r="G8" s="21">
        <v>80877.0</v>
      </c>
      <c r="H8" s="21" t="str">
        <f>CONCATENATE("Szanowni Państwo,
serdecznie zapraszam na krótkie bo 15 minutowe spotkanie podsumowujące mijający rok szkolny, które odbędzie się za pośrednictwem platformy ZOOM.
Poniżej podaję link do spotkania, a dla osób, które nie będą mogły podłączyć się za pośredn"&amp;"ictwem internetu, numery telefonów oraz dane potrzebne do połączenia się z nami drogą telefoniczną.
Link:",E8,"
Meeting ID:",F8,"
Password:",G8,"
Numery telefonów dla Kanady:",G21,"
Serdecznie pozdrawiam,")
</f>
        <v>Szanowni Państwo,
serdecznie zapraszam na krótkie bo 15 minutowe spotkanie podsumowujące mijający rok szkolny, które odbędzie się za pośrednictwem platformy ZOOM.
Poniżej podaję link do spotkania, a dla osób, które nie będą mogły podłączyć się za pośrednictwem internetu, numery telefonów oraz dane potrzebne do połączenia się z nami drogą telefoniczną.
Link:https://us02web.zoom.us/j/81184338490?pwd=UjU0K3lyTENyVzZ3dUF6WDRacnRIQT09
Meeting ID:81184338490
Password:80877
Numery telefonów dla Kanady:"Dial by your location
        +1 438 809 7799 Canada
        +1 587 328 1099 Canada
        +1 647 374 4685 Canada
        +1 647 558 0588 Canada
        +1 778 907 2071 Canada
Meeting ID: 875 8350 8640
Password: 080877"
Serdecznie pozdrawiam,</v>
      </c>
      <c r="I8" s="27"/>
      <c r="J8" s="23"/>
    </row>
    <row r="9" ht="22.5" customHeight="1">
      <c r="A9" s="19"/>
      <c r="B9" s="20">
        <v>0.4027777777777778</v>
      </c>
      <c r="C9" s="21" t="s">
        <v>13</v>
      </c>
      <c r="D9" s="21" t="s">
        <v>14</v>
      </c>
      <c r="E9" s="30" t="s">
        <v>15</v>
      </c>
      <c r="F9" s="21">
        <v>8.5618337082E10</v>
      </c>
      <c r="G9" s="21">
        <v>80877.0</v>
      </c>
      <c r="H9" s="21" t="str">
        <f>CONCATENATE("Szanowni Państwo,
serdecznie zapraszam na krótkie bo 15 minutowe spotkanie podsumowujące mijający rok szkolny, które odbędzie się za pośrednictwem platformy ZOOM.
Poniżej podaję link do spotkania, a dla osób, które nie będą mogły podłączyć się za pośredn"&amp;"ictwem internetu, numery telefonów oraz dane potrzebne do połączenia się z nami drogą telefoniczną.
Link:",E9,"
Meeting ID:",F9,"
Password:",G9,"
Numery telefonów dla Kanady:",G21,"
Serdecznie pozdrawiam,")
</f>
        <v>Szanowni Państwo,
serdecznie zapraszam na krótkie bo 15 minutowe spotkanie podsumowujące mijający rok szkolny, które odbędzie się za pośrednictwem platformy ZOOM.
Poniżej podaję link do spotkania, a dla osób, które nie będą mogły podłączyć się za pośrednictwem internetu, numery telefonów oraz dane potrzebne do połączenia się z nami drogą telefoniczną.
Link:https://us02web.zoom.us/j/85618337082?pwd=alRkK0pvRGYwZzByRzA0S1g2WDBqUT09
Meeting ID:85618337082
Password:80877
Numery telefonów dla Kanady:"Dial by your location
        +1 438 809 7799 Canada
        +1 587 328 1099 Canada
        +1 647 374 4685 Canada
        +1 647 558 0588 Canada
        +1 778 907 2071 Canada
Meeting ID: 875 8350 8640
Password: 080877"
Serdecznie pozdrawiam,</v>
      </c>
      <c r="I9" s="22"/>
      <c r="J9" s="23"/>
    </row>
    <row r="10" ht="22.5" customHeight="1">
      <c r="A10" s="19"/>
      <c r="B10" s="24">
        <v>0.4166666666666667</v>
      </c>
      <c r="C10" s="25" t="s">
        <v>16</v>
      </c>
      <c r="D10" s="25" t="s">
        <v>17</v>
      </c>
      <c r="E10" s="29" t="s">
        <v>18</v>
      </c>
      <c r="F10" s="25">
        <v>8.8960872137E10</v>
      </c>
      <c r="G10" s="21">
        <v>80877.0</v>
      </c>
      <c r="H10" s="21" t="str">
        <f>CONCATENATE("Szanowni Państwo,
serdecznie zapraszam na krótkie bo 15 minutowe spotkanie podsumowujące mijający rok szkolny, które odbędzie się za pośrednictwem platformy ZOOM.
Poniżej podaję link do spotkania, a dla osób, które nie będą mogły podłączyć się za pośredn"&amp;"ictwem internetu, numery telefonów oraz dane potrzebne do połączenia się z nami drogą telefoniczną.
Link:",E10,"
Meeting ID:",F10,"
Password:",G10,"
Numery telefonów dla Kanady:",G21,"
Serdecznie pozdrawiam,")
</f>
        <v>Szanowni Państwo,
serdecznie zapraszam na krótkie bo 15 minutowe spotkanie podsumowujące mijający rok szkolny, które odbędzie się za pośrednictwem platformy ZOOM.
Poniżej podaję link do spotkania, a dla osób, które nie będą mogły podłączyć się za pośrednictwem internetu, numery telefonów oraz dane potrzebne do połączenia się z nami drogą telefoniczną.
Link:https://us02web.zoom.us/j/88960872137?pwd=NHd6M0RmM0RicVZhNXpQWTdQN3hkUT09
Meeting ID:88960872137
Password:80877
Numery telefonów dla Kanady:"Dial by your location
        +1 438 809 7799 Canada
        +1 587 328 1099 Canada
        +1 647 374 4685 Canada
        +1 647 558 0588 Canada
        +1 778 907 2071 Canada
Meeting ID: 875 8350 8640
Password: 080877"
Serdecznie pozdrawiam,</v>
      </c>
      <c r="I10" s="27"/>
      <c r="J10" s="23"/>
    </row>
    <row r="11" ht="22.5" customHeight="1">
      <c r="A11" s="19"/>
      <c r="B11" s="20">
        <v>0.4305555555555556</v>
      </c>
      <c r="C11" s="21" t="s">
        <v>19</v>
      </c>
      <c r="D11" s="21" t="s">
        <v>20</v>
      </c>
      <c r="E11" s="28" t="s">
        <v>21</v>
      </c>
      <c r="F11" s="21">
        <v>8.8006583407E10</v>
      </c>
      <c r="G11" s="21">
        <v>80877.0</v>
      </c>
      <c r="H11" s="21" t="str">
        <f>CONCATENATE("Szanowni Państwo,
serdecznie zapraszam na krótkie bo 15 minutowe spotkanie podsumowujące mijający rok szkolny, które odbędzie się za pośrednictwem platformy ZOOM.
Poniżej podaję link do spotkania, a dla osób, które nie będą mogły podłączyć się za pośredn"&amp;"ictwem internetu, numery telefonów oraz dane potrzebne do połączenia się z nami drogą telefoniczną.
Link:",E11,"
Meeting ID:",F11,"
Password:",G11,"
Numery telefonów dla Kanady:",G21,"
Serdecznie pozdrawiam,")
</f>
        <v>Szanowni Państwo,
serdecznie zapraszam na krótkie bo 15 minutowe spotkanie podsumowujące mijający rok szkolny, które odbędzie się za pośrednictwem platformy ZOOM.
Poniżej podaję link do spotkania, a dla osób, które nie będą mogły podłączyć się za pośrednictwem internetu, numery telefonów oraz dane potrzebne do połączenia się z nami drogą telefoniczną.
Link:https://us02web.zoom.us/j/88006583407?pwd=NzhQallGVzhTQnd1R1BTWU1ZR29jZz09
Meeting ID:88006583407
Password:80877
Numery telefonów dla Kanady:"Dial by your location
        +1 438 809 7799 Canada
        +1 587 328 1099 Canada
        +1 647 374 4685 Canada
        +1 647 558 0588 Canada
        +1 778 907 2071 Canada
Meeting ID: 875 8350 8640
Password: 080877"
Serdecznie pozdrawiam,</v>
      </c>
      <c r="I11" s="22"/>
      <c r="J11" s="23"/>
    </row>
    <row r="12" ht="22.5" customHeight="1">
      <c r="A12" s="19"/>
      <c r="B12" s="24">
        <v>0.4444444444444444</v>
      </c>
      <c r="C12" s="25" t="s">
        <v>22</v>
      </c>
      <c r="D12" s="25" t="s">
        <v>23</v>
      </c>
      <c r="E12" s="31" t="s">
        <v>24</v>
      </c>
      <c r="F12" s="25">
        <v>8.6829433792E10</v>
      </c>
      <c r="G12" s="21">
        <v>80877.0</v>
      </c>
      <c r="H12" s="21" t="str">
        <f>CONCATENATE("Szanowni Państwo,
serdecznie zapraszam na krótkie bo 15 minutowe spotkanie podsumowujące mijający rok szkolny, które odbędzie się za pośrednictwem platformy ZOOM.
Poniżej podaję link do spotkania, a dla osób, które nie będą mogły podłączyć się za pośredn"&amp;"ictwem internetu, numery telefonów oraz dane potrzebne do połączenia się z nami drogą telefoniczną.
Link:",E12,"
Meeting ID:",F12,"
Password:",G12,"
Numery telefonów dla Kanady:",G21,"
Serdecznie pozdrawiam,")
</f>
        <v>Szanowni Państwo,
serdecznie zapraszam na krótkie bo 15 minutowe spotkanie podsumowujące mijający rok szkolny, które odbędzie się za pośrednictwem platformy ZOOM.
Poniżej podaję link do spotkania, a dla osób, które nie będą mogły podłączyć się za pośrednictwem internetu, numery telefonów oraz dane potrzebne do połączenia się z nami drogą telefoniczną.
Link:https://us02web.zoom.us/j/86829433792?pwd=eFZIMVBuV3o1ZmlIQXQzdmhEaW9kQT09
Meeting ID:86829433792
Password:80877
Numery telefonów dla Kanady:"Dial by your location
        +1 438 809 7799 Canada
        +1 587 328 1099 Canada
        +1 647 374 4685 Canada
        +1 647 558 0588 Canada
        +1 778 907 2071 Canada
Meeting ID: 875 8350 8640
Password: 080877"
Serdecznie pozdrawiam,</v>
      </c>
      <c r="I12" s="27"/>
      <c r="J12" s="23"/>
    </row>
    <row r="13" ht="22.5" customHeight="1">
      <c r="A13" s="19"/>
      <c r="B13" s="20">
        <v>0.4583333333333333</v>
      </c>
      <c r="C13" s="32" t="s">
        <v>25</v>
      </c>
      <c r="D13" s="21" t="s">
        <v>26</v>
      </c>
      <c r="E13" s="30" t="s">
        <v>27</v>
      </c>
      <c r="F13" s="21">
        <v>8.4151670404E10</v>
      </c>
      <c r="G13" s="21">
        <v>80877.0</v>
      </c>
      <c r="H13" s="21" t="str">
        <f>CONCATENATE("Szanowni Państwo,
serdecznie zapraszam na krótkie bo 15 minutowe spotkanie podsumowujące mijający rok szkolny, które odbędzie się za pośrednictwem platformy ZOOM.
Poniżej podaję link do spotkania, a dla osób, które nie będą mogły podłączyć się za pośredn"&amp;"ictwem internetu, numery telefonów oraz dane potrzebne do połączenia się z nami drogą telefoniczną.
Link:",E13,"
Meeting ID:",F13,"
Password:",G13,"
Numery telefonów dla Kanady:",G21,"
Serdecznie pozdrawiam,")
</f>
        <v>Szanowni Państwo,
serdecznie zapraszam na krótkie bo 15 minutowe spotkanie podsumowujące mijający rok szkolny, które odbędzie się za pośrednictwem platformy ZOOM.
Poniżej podaję link do spotkania, a dla osób, które nie będą mogły podłączyć się za pośrednictwem internetu, numery telefonów oraz dane potrzebne do połączenia się z nami drogą telefoniczną.
Link:https://us02web.zoom.us/j/84151670404?pwd=dGY3WXk3U1QxbFZUbXUzV0M1Qy9Mdz09
Meeting ID:84151670404
Password:80877
Numery telefonów dla Kanady:"Dial by your location
        +1 438 809 7799 Canada
        +1 587 328 1099 Canada
        +1 647 374 4685 Canada
        +1 647 558 0588 Canada
        +1 778 907 2071 Canada
Meeting ID: 875 8350 8640
Password: 080877"
Serdecznie pozdrawiam,</v>
      </c>
      <c r="I13" s="22"/>
      <c r="J13" s="23"/>
    </row>
    <row r="14" ht="22.5" customHeight="1">
      <c r="A14" s="19"/>
      <c r="B14" s="24">
        <v>0.4722222222222222</v>
      </c>
      <c r="C14" s="31" t="s">
        <v>28</v>
      </c>
      <c r="D14" s="33" t="s">
        <v>29</v>
      </c>
      <c r="E14" s="29" t="s">
        <v>30</v>
      </c>
      <c r="F14" s="25">
        <v>8.944654049E10</v>
      </c>
      <c r="G14" s="21">
        <v>80877.0</v>
      </c>
      <c r="H14" s="21" t="str">
        <f>CONCATENATE("Szanowni Państwo,
serdecznie zapraszam na krótkie bo 15 minutowe spotkanie podsumowujące mijający rok szkolny, które odbędzie się za pośrednictwem platformy ZOOM.
Poniżej podaję link do spotkania, a dla osób, które nie będą mogły podłączyć się za pośredn"&amp;"ictwem internetu, numery telefonów oraz dane potrzebne do połączenia się z nami drogą telefoniczną.
Link:",E14,"
Meeting ID:",F14,"
Password:",G14,"
Numery telefonów dla Kanady:",G21,"
Serdecznie pozdrawiam,")
</f>
        <v>Szanowni Państwo,
serdecznie zapraszam na krótkie bo 15 minutowe spotkanie podsumowujące mijający rok szkolny, które odbędzie się za pośrednictwem platformy ZOOM.
Poniżej podaję link do spotkania, a dla osób, które nie będą mogły podłączyć się za pośrednictwem internetu, numery telefonów oraz dane potrzebne do połączenia się z nami drogą telefoniczną.
Link:https://us02web.zoom.us/j/89446540490?pwd=anZVRUhDWnR5MVBUMXVwWERCUnhSZz09
Meeting ID:89446540490
Password:80877
Numery telefonów dla Kanady:"Dial by your location
        +1 438 809 7799 Canada
        +1 587 328 1099 Canada
        +1 647 374 4685 Canada
        +1 647 558 0588 Canada
        +1 778 907 2071 Canada
Meeting ID: 875 8350 8640
Password: 080877"
Serdecznie pozdrawiam,</v>
      </c>
      <c r="I14" s="27"/>
      <c r="J14" s="23"/>
    </row>
    <row r="15" ht="22.5" customHeight="1">
      <c r="A15" s="19"/>
      <c r="B15" s="20">
        <v>0.4861111111111111</v>
      </c>
      <c r="C15" s="21" t="s">
        <v>31</v>
      </c>
      <c r="D15" s="21" t="s">
        <v>32</v>
      </c>
      <c r="E15" s="28" t="s">
        <v>33</v>
      </c>
      <c r="F15" s="21">
        <v>8.4746048436E10</v>
      </c>
      <c r="G15" s="21">
        <v>80877.0</v>
      </c>
      <c r="H15" s="21" t="str">
        <f>CONCATENATE("Szanowni Państwo,
serdecznie zapraszam na krótkie bo 15 minutowe spotkanie podsumowujące mijający rok szkolny, które odbędzie się za pośrednictwem platformy ZOOM.
Poniżej podaję link do spotkania, a dla osób, które nie będą mogły podłączyć się za pośredn"&amp;"ictwem internetu, numery telefonów oraz dane potrzebne do połączenia się z nami drogą telefoniczną.
Link:",E15,"
Meeting ID:",F15,"
Password:",G15,"
Numery telefonów dla Kanady:",G21,"
Serdecznie pozdrawiam,")
</f>
        <v>Szanowni Państwo,
serdecznie zapraszam na krótkie bo 15 minutowe spotkanie podsumowujące mijający rok szkolny, które odbędzie się za pośrednictwem platformy ZOOM.
Poniżej podaję link do spotkania, a dla osób, które nie będą mogły podłączyć się za pośrednictwem internetu, numery telefonów oraz dane potrzebne do połączenia się z nami drogą telefoniczną.
Link:https://us02web.zoom.us/j/84746048436?pwd=c1RsNVRobWdIOVFNeW5meGxOY2ZEZz09
Meeting ID:84746048436
Password:80877
Numery telefonów dla Kanady:"Dial by your location
        +1 438 809 7799 Canada
        +1 587 328 1099 Canada
        +1 647 374 4685 Canada
        +1 647 558 0588 Canada
        +1 778 907 2071 Canada
Meeting ID: 875 8350 8640
Password: 080877"
Serdecznie pozdrawiam,</v>
      </c>
      <c r="I15" s="22"/>
      <c r="J15" s="23"/>
    </row>
    <row r="16" ht="22.5" customHeight="1">
      <c r="A16" s="19"/>
      <c r="B16" s="24">
        <v>0.5</v>
      </c>
      <c r="C16" s="25" t="s">
        <v>34</v>
      </c>
      <c r="D16" s="25" t="s">
        <v>35</v>
      </c>
      <c r="E16" s="29" t="s">
        <v>36</v>
      </c>
      <c r="F16" s="25">
        <v>8.2366724424E10</v>
      </c>
      <c r="G16" s="21">
        <v>80877.0</v>
      </c>
      <c r="H16" s="21" t="str">
        <f>CONCATENATE("Szanowni Państwo,
serdecznie zapraszam na krótkie bo 15 minutowe spotkanie podsumowujące mijający rok szkolny, które odbędzie się za pośrednictwem platformy ZOOM.
Poniżej podaję link do spotkania, a dla osób, które nie będą mogły podłączyć się za pośredn"&amp;"ictwem internetu, numery telefonów oraz dane potrzebne do połączenia się z nami drogą telefoniczną.
Link:",E16,"
Meeting ID:",F16,"
Password:",G16,"
Numery telefonów dla Kanady:",G21,"
Serdecznie pozdrawiam,")
</f>
        <v>Szanowni Państwo,
serdecznie zapraszam na krótkie bo 15 minutowe spotkanie podsumowujące mijający rok szkolny, które odbędzie się za pośrednictwem platformy ZOOM.
Poniżej podaję link do spotkania, a dla osób, które nie będą mogły podłączyć się za pośrednictwem internetu, numery telefonów oraz dane potrzebne do połączenia się z nami drogą telefoniczną.
Link:https://us02web.zoom.us/j/82366724424?pwd=RFFaR3pqNmRYeWV2U24wMzdnYnU1Zz09
Meeting ID:82366724424
Password:80877
Numery telefonów dla Kanady:"Dial by your location
        +1 438 809 7799 Canada
        +1 587 328 1099 Canada
        +1 647 374 4685 Canada
        +1 647 558 0588 Canada
        +1 778 907 2071 Canada
Meeting ID: 875 8350 8640
Password: 080877"
Serdecznie pozdrawiam,</v>
      </c>
      <c r="I16" s="27"/>
      <c r="J16" s="23"/>
    </row>
    <row r="17" ht="22.5" customHeight="1">
      <c r="A17" s="19"/>
      <c r="B17" s="20">
        <v>0.5138888888888888</v>
      </c>
      <c r="C17" s="21" t="s">
        <v>37</v>
      </c>
      <c r="D17" s="21" t="s">
        <v>38</v>
      </c>
      <c r="E17" s="30" t="s">
        <v>39</v>
      </c>
      <c r="F17" s="21">
        <v>8.8286404094E10</v>
      </c>
      <c r="G17" s="21">
        <v>80877.0</v>
      </c>
      <c r="H17" s="21" t="str">
        <f>CONCATENATE("Szanowni Państwo,
serdecznie zapraszam na krótkie bo 15 minutowe spotkanie podsumowujące mijający rok szkolny, które odbędzie się za pośrednictwem platformy ZOOM.
Poniżej podaję link do spotkania, a dla osób, które nie będą mogły podłączyć się za pośredn"&amp;"ictwem internetu, numery telefonów oraz dane potrzebne do połączenia się z nami drogą telefoniczną.
Link:",E17,"
Meeting ID:",F17,"
Password:",G17,"
Numery telefonów dla Kanady:",G21,"
Serdecznie pozdrawiam,")
</f>
        <v>Szanowni Państwo,
serdecznie zapraszam na krótkie bo 15 minutowe spotkanie podsumowujące mijający rok szkolny, które odbędzie się za pośrednictwem platformy ZOOM.
Poniżej podaję link do spotkania, a dla osób, które nie będą mogły podłączyć się za pośrednictwem internetu, numery telefonów oraz dane potrzebne do połączenia się z nami drogą telefoniczną.
Link:https://us02web.zoom.us/j/88286404094?pwd=S0t6NzVWdVYzZUpyTVhFMnV5NG1aUT09
Meeting ID:88286404094
Password:80877
Numery telefonów dla Kanady:"Dial by your location
        +1 438 809 7799 Canada
        +1 587 328 1099 Canada
        +1 647 374 4685 Canada
        +1 647 558 0588 Canada
        +1 778 907 2071 Canada
Meeting ID: 875 8350 8640
Password: 080877"
Serdecznie pozdrawiam,</v>
      </c>
      <c r="I17" s="22"/>
      <c r="J17" s="23"/>
    </row>
    <row r="18" ht="22.5" customHeight="1">
      <c r="A18" s="19"/>
      <c r="B18" s="24">
        <v>0.5277777777777778</v>
      </c>
      <c r="C18" s="34" t="s">
        <v>40</v>
      </c>
      <c r="D18" s="34" t="s">
        <v>41</v>
      </c>
      <c r="E18" s="35" t="s">
        <v>42</v>
      </c>
      <c r="F18" s="34">
        <v>8.683593929E10</v>
      </c>
      <c r="G18" s="21">
        <v>80877.0</v>
      </c>
      <c r="H18" s="21" t="str">
        <f>CONCATENATE("Szanowni Państwo,
serdecznie zapraszam na krótkie bo 15 minutowe spotkanie podsumowujące mijający rok szkolny, które odbędzie się za pośrednictwem platformy ZOOM.
Poniżej podaję link do spotkania, a dla osób, które nie będą mogły podłączyć się za pośredn"&amp;"ictwem internetu, numery telefonów oraz dane potrzebne do połączenia się z nami drogą telefoniczną.
Link:",E18,"
Meeting ID:",F18,"
Password:",G18,"
Numery telefonów dla Kanady:",G21,"
Serdecznie pozdrawiam,")
</f>
        <v>Szanowni Państwo,
serdecznie zapraszam na krótkie bo 15 minutowe spotkanie podsumowujące mijający rok szkolny, które odbędzie się za pośrednictwem platformy ZOOM.
Poniżej podaję link do spotkania, a dla osób, które nie będą mogły podłączyć się za pośrednictwem internetu, numery telefonów oraz dane potrzebne do połączenia się z nami drogą telefoniczną.
Link:https://us02web.zoom.us/j/86835939290?pwd=Yk5IOSs5V0pqWmFEQzhIMmt3VmhsUT09
Meeting ID:86835939290
Password:80877
Numery telefonów dla Kanady:"Dial by your location
        +1 438 809 7799 Canada
        +1 587 328 1099 Canada
        +1 647 374 4685 Canada
        +1 647 558 0588 Canada
        +1 778 907 2071 Canada
Meeting ID: 875 8350 8640
Password: 080877"
Serdecznie pozdrawiam,</v>
      </c>
      <c r="I18" s="36"/>
      <c r="J18" s="23"/>
    </row>
    <row r="19" ht="22.5" customHeight="1">
      <c r="A19" s="19"/>
      <c r="B19" s="20">
        <v>0.5416666666666666</v>
      </c>
      <c r="C19" s="21" t="s">
        <v>43</v>
      </c>
      <c r="D19" s="21" t="s">
        <v>44</v>
      </c>
      <c r="E19" s="30" t="s">
        <v>45</v>
      </c>
      <c r="F19" s="21">
        <v>8.5396160153E10</v>
      </c>
      <c r="G19" s="21">
        <v>80877.0</v>
      </c>
      <c r="H19" s="21" t="str">
        <f>CONCATENATE("Szanowni Państwo,
serdecznie zapraszam na krótkie bo 15 minutowe spotkanie podsumowujące mijający rok szkolny, które odbędzie się za pośrednictwem platformy ZOOM.
Poniżej podaję link do spotkania, a dla osób, które nie będą mogły podłączyć się za pośredn"&amp;"ictwem internetu, numery telefonów oraz dane potrzebne do połączenia się z nami drogą telefoniczną.
Link:",E19,"
Meeting ID:",F19,"
Password:",G19,"
Numery telefonów dla Kanady:",G21,"
Serdecznie pozdrawiam,")
</f>
        <v>Szanowni Państwo,
serdecznie zapraszam na krótkie bo 15 minutowe spotkanie podsumowujące mijający rok szkolny, które odbędzie się za pośrednictwem platformy ZOOM.
Poniżej podaję link do spotkania, a dla osób, które nie będą mogły podłączyć się za pośrednictwem internetu, numery telefonów oraz dane potrzebne do połączenia się z nami drogą telefoniczną.
Link:https://us02web.zoom.us/j/85396160153?pwd=VEdXakxmbUVLdjBnbkl4ZCs0V2Z6dz09
Meeting ID:85396160153
Password:80877
Numery telefonów dla Kanady:"Dial by your location
        +1 438 809 7799 Canada
        +1 587 328 1099 Canada
        +1 647 374 4685 Canada
        +1 647 558 0588 Canada
        +1 778 907 2071 Canada
Meeting ID: 875 8350 8640
Password: 080877"
Serdecznie pozdrawiam,</v>
      </c>
      <c r="I19" s="22"/>
      <c r="J19" s="23"/>
    </row>
    <row r="20" ht="22.5" customHeight="1">
      <c r="A20" s="19"/>
      <c r="B20" s="24">
        <v>0.5555555555555556</v>
      </c>
      <c r="C20" s="34" t="s">
        <v>46</v>
      </c>
      <c r="D20" s="34" t="s">
        <v>47</v>
      </c>
      <c r="E20" s="35" t="s">
        <v>48</v>
      </c>
      <c r="F20" s="34">
        <v>8.4602241605E10</v>
      </c>
      <c r="G20" s="21">
        <v>80877.0</v>
      </c>
      <c r="H20" s="21" t="str">
        <f>CONCATENATE("Szanowni Państwo,
serdecznie zapraszam na krótkie bo 15 minutowe spotkanie podsumowujące mijający rok szkolny, które odbędzie się za pośrednictwem platformy ZOOM.
Poniżej podaję link do spotkania, a dla osób, które nie będą mogły podłączyć się za pośredn"&amp;"ictwem internetu, numery telefonów oraz dane potrzebne do połączenia się z nami drogą telefoniczną.
Link:",E20,"
Meeting ID:",F20,"
Password:",G20,"
Numery telefonów dla Kanady:",G21,"
Serdecznie pozdrawiam,")
</f>
        <v>Szanowni Państwo,
serdecznie zapraszam na krótkie bo 15 minutowe spotkanie podsumowujące mijający rok szkolny, które odbędzie się za pośrednictwem platformy ZOOM.
Poniżej podaję link do spotkania, a dla osób, które nie będą mogły podłączyć się za pośrednictwem internetu, numery telefonów oraz dane potrzebne do połączenia się z nami drogą telefoniczną.
Link:https://us02web.zoom.us/j/84602241605?pwd=b1Y4K3dDb2ROU1BlaXZwTi9udEs3Zz09
Meeting ID:84602241605
Password:80877
Numery telefonów dla Kanady:"Dial by your location
        +1 438 809 7799 Canada
        +1 587 328 1099 Canada
        +1 647 374 4685 Canada
        +1 647 558 0588 Canada
        +1 778 907 2071 Canada
Meeting ID: 875 8350 8640
Password: 080877"
Serdecznie pozdrawiam,</v>
      </c>
      <c r="I20" s="36"/>
      <c r="J20" s="37"/>
    </row>
    <row r="21" ht="22.5" customHeight="1">
      <c r="A21" s="19"/>
      <c r="B21" s="20"/>
      <c r="C21" s="22"/>
      <c r="D21" s="22"/>
      <c r="E21" s="22"/>
      <c r="F21" s="22"/>
      <c r="G21" s="21" t="s">
        <v>49</v>
      </c>
      <c r="H21" s="22"/>
      <c r="I21" s="22"/>
      <c r="J21" s="23"/>
    </row>
    <row r="22" ht="22.5" customHeight="1">
      <c r="A22" s="19"/>
      <c r="B22" s="24"/>
      <c r="C22" s="27"/>
      <c r="D22" s="27"/>
      <c r="E22" s="27"/>
      <c r="F22" s="27"/>
      <c r="G22" s="27"/>
      <c r="H22" s="27"/>
      <c r="I22" s="27"/>
      <c r="J22" s="23"/>
    </row>
    <row r="23" ht="22.5" customHeight="1">
      <c r="A23" s="19"/>
      <c r="B23" s="20"/>
      <c r="C23" s="22"/>
      <c r="D23" s="22"/>
      <c r="E23" s="22"/>
      <c r="F23" s="22"/>
      <c r="G23" s="22"/>
      <c r="H23" s="22"/>
      <c r="I23" s="22"/>
      <c r="J23" s="23"/>
    </row>
    <row r="24" ht="22.5" customHeight="1">
      <c r="A24" s="19"/>
      <c r="B24" s="24">
        <v>0.7291666666666666</v>
      </c>
      <c r="C24" s="38"/>
      <c r="D24" s="38"/>
      <c r="E24" s="38"/>
      <c r="F24" s="38"/>
      <c r="G24" s="38"/>
      <c r="H24" s="38"/>
      <c r="I24" s="38"/>
      <c r="J24" s="23"/>
    </row>
    <row r="25" ht="22.5" customHeight="1">
      <c r="A25" s="19"/>
      <c r="B25" s="20">
        <v>0.75</v>
      </c>
      <c r="C25" s="22"/>
      <c r="D25" s="22"/>
      <c r="E25" s="22"/>
      <c r="F25" s="22"/>
      <c r="G25" s="22"/>
      <c r="H25" s="22"/>
      <c r="I25" s="22"/>
      <c r="J25" s="23"/>
    </row>
    <row r="26" ht="22.5" customHeight="1">
      <c r="A26" s="19"/>
      <c r="B26" s="24">
        <v>0.7708333333333334</v>
      </c>
      <c r="C26" s="38"/>
      <c r="D26" s="38"/>
      <c r="E26" s="38"/>
      <c r="F26" s="38"/>
      <c r="G26" s="38"/>
      <c r="H26" s="38"/>
      <c r="I26" s="38"/>
      <c r="J26" s="23"/>
    </row>
    <row r="27" ht="22.5" customHeight="1">
      <c r="A27" s="39"/>
      <c r="B27" s="40"/>
      <c r="C27" s="41"/>
      <c r="D27" s="41"/>
      <c r="E27" s="41"/>
      <c r="F27" s="41"/>
      <c r="G27" s="41"/>
      <c r="H27" s="41"/>
      <c r="I27" s="41"/>
      <c r="J27" s="23"/>
    </row>
    <row r="28" ht="22.5" customHeight="1">
      <c r="A28" s="42"/>
      <c r="B28" s="43" t="s">
        <v>50</v>
      </c>
      <c r="C28" s="42"/>
      <c r="D28" s="42"/>
      <c r="E28" s="42"/>
      <c r="F28" s="42"/>
      <c r="G28" s="43" t="s">
        <v>51</v>
      </c>
      <c r="H28" s="42"/>
      <c r="I28" s="42"/>
      <c r="J28" s="42"/>
    </row>
    <row r="29" ht="22.5" customHeight="1">
      <c r="A29" s="44"/>
      <c r="B29" s="45" t="s">
        <v>52</v>
      </c>
      <c r="C29" s="46"/>
      <c r="D29" s="46"/>
      <c r="E29" s="46"/>
      <c r="F29" s="44"/>
      <c r="G29" s="45"/>
      <c r="H29" s="46"/>
      <c r="I29" s="46"/>
      <c r="J29" s="44"/>
    </row>
    <row r="30" ht="22.5" customHeight="1">
      <c r="A30" s="44"/>
      <c r="B30" s="47"/>
      <c r="C30" s="48"/>
      <c r="D30" s="48"/>
      <c r="E30" s="48"/>
      <c r="F30" s="44"/>
      <c r="G30" s="49"/>
      <c r="H30" s="48"/>
      <c r="I30" s="48"/>
      <c r="J30" s="44"/>
    </row>
    <row r="31" ht="22.5" customHeight="1">
      <c r="A31" s="44"/>
      <c r="B31" s="49"/>
      <c r="C31" s="48"/>
      <c r="D31" s="48"/>
      <c r="E31" s="48"/>
      <c r="F31" s="44"/>
      <c r="G31" s="49"/>
      <c r="H31" s="48"/>
      <c r="I31" s="48"/>
      <c r="J31" s="44"/>
    </row>
    <row r="32" ht="22.5" customHeight="1">
      <c r="A32" s="44"/>
      <c r="B32" s="49"/>
      <c r="C32" s="48"/>
      <c r="D32" s="48"/>
      <c r="E32" s="48"/>
      <c r="F32" s="44"/>
      <c r="G32" s="49"/>
      <c r="H32" s="48"/>
      <c r="I32" s="48"/>
      <c r="J32" s="44"/>
    </row>
    <row r="33" ht="22.5" customHeight="1">
      <c r="A33" s="44"/>
      <c r="B33" s="49"/>
      <c r="C33" s="48"/>
      <c r="D33" s="48"/>
      <c r="E33" s="48"/>
      <c r="F33" s="44"/>
      <c r="G33" s="49"/>
      <c r="H33" s="48"/>
      <c r="I33" s="48"/>
      <c r="J33" s="44"/>
    </row>
    <row r="34" ht="22.5" customHeight="1">
      <c r="A34" s="44"/>
      <c r="B34" s="50"/>
      <c r="C34" s="44"/>
      <c r="D34" s="44"/>
      <c r="E34" s="44"/>
      <c r="F34" s="44"/>
      <c r="G34" s="44"/>
      <c r="H34" s="44"/>
      <c r="I34" s="44"/>
      <c r="J34" s="44"/>
    </row>
    <row r="35" ht="6.0" customHeight="1">
      <c r="A35" s="51"/>
      <c r="B35" s="52"/>
      <c r="C35" s="51"/>
      <c r="D35" s="51"/>
      <c r="E35" s="51"/>
      <c r="F35" s="51"/>
      <c r="G35" s="51"/>
      <c r="H35" s="51"/>
      <c r="I35" s="51"/>
      <c r="J35" s="51"/>
    </row>
  </sheetData>
  <mergeCells count="12">
    <mergeCell ref="B31:E31"/>
    <mergeCell ref="B32:E32"/>
    <mergeCell ref="B33:E33"/>
    <mergeCell ref="G32:I32"/>
    <mergeCell ref="G33:I33"/>
    <mergeCell ref="B1:D1"/>
    <mergeCell ref="E2:I2"/>
    <mergeCell ref="B29:E29"/>
    <mergeCell ref="G29:I29"/>
    <mergeCell ref="B30:E30"/>
    <mergeCell ref="G30:I30"/>
    <mergeCell ref="G31:I31"/>
  </mergeCells>
  <hyperlinks>
    <hyperlink r:id="rId1" ref="E7"/>
    <hyperlink r:id="rId2" ref="E8"/>
    <hyperlink r:id="rId3" ref="E9"/>
    <hyperlink r:id="rId4" ref="E10"/>
    <hyperlink r:id="rId5" ref="E11"/>
    <hyperlink r:id="rId6" ref="E12"/>
    <hyperlink r:id="rId7" ref="E13"/>
    <hyperlink r:id="rId8" ref="C14"/>
    <hyperlink r:id="rId9" ref="E14"/>
    <hyperlink r:id="rId10" ref="E15"/>
    <hyperlink r:id="rId11" ref="E16"/>
    <hyperlink r:id="rId12" ref="E17"/>
    <hyperlink r:id="rId13" ref="E18"/>
    <hyperlink r:id="rId14" ref="E19"/>
    <hyperlink r:id="rId15" ref="E20"/>
  </hyperlinks>
  <drawing r:id="rId16"/>
  <tableParts count="1">
    <tablePart r:id="rId18"/>
  </tableParts>
</worksheet>
</file>